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ightComLab\Desktop\"/>
    </mc:Choice>
  </mc:AlternateContent>
  <bookViews>
    <workbookView xWindow="0" yWindow="0" windowWidth="20490" windowHeight="7755" tabRatio="916"/>
  </bookViews>
  <sheets>
    <sheet name="HOJA DE PEDIDO" sheetId="15" r:id="rId1"/>
    <sheet name="GF" sheetId="3" state="hidden" r:id="rId2"/>
    <sheet name="PLANILLA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6" i="15" l="1"/>
  <c r="K63" i="15"/>
  <c r="J63" i="15"/>
  <c r="K62" i="15"/>
  <c r="J62" i="15"/>
  <c r="K61" i="15"/>
  <c r="J61" i="15"/>
  <c r="K60" i="15"/>
  <c r="J60" i="15"/>
  <c r="K59" i="15"/>
  <c r="J59" i="15"/>
  <c r="K57" i="15"/>
  <c r="K56" i="15"/>
  <c r="K55" i="15"/>
  <c r="K54" i="15"/>
  <c r="K53" i="15"/>
  <c r="J53" i="15"/>
  <c r="K31" i="15"/>
  <c r="J31" i="15"/>
  <c r="K29" i="15"/>
  <c r="J29" i="15"/>
  <c r="K28" i="15"/>
  <c r="J28" i="15"/>
  <c r="K25" i="15"/>
  <c r="J25" i="15"/>
  <c r="K24" i="15"/>
  <c r="J24" i="15"/>
  <c r="K22" i="15"/>
  <c r="J22" i="15"/>
  <c r="K21" i="15"/>
  <c r="J21" i="15"/>
  <c r="K19" i="15"/>
  <c r="J19" i="15"/>
  <c r="K18" i="15"/>
  <c r="J18" i="15"/>
  <c r="K17" i="15"/>
  <c r="J17" i="15"/>
  <c r="K16" i="15"/>
  <c r="J16" i="15"/>
  <c r="K15" i="15"/>
  <c r="J15" i="15"/>
  <c r="J14" i="15"/>
  <c r="K14" i="15"/>
  <c r="G54" i="15"/>
  <c r="G55" i="15" s="1"/>
  <c r="G56" i="15" s="1"/>
  <c r="G57" i="15" s="1"/>
  <c r="J57" i="15" s="1"/>
  <c r="E56" i="15"/>
  <c r="E57" i="15" s="1"/>
  <c r="J54" i="15" l="1"/>
  <c r="J56" i="15"/>
  <c r="J55" i="15"/>
  <c r="J66" i="15" s="1"/>
  <c r="K66" i="15"/>
</calcChain>
</file>

<file path=xl/sharedStrings.xml><?xml version="1.0" encoding="utf-8"?>
<sst xmlns="http://schemas.openxmlformats.org/spreadsheetml/2006/main" count="116" uniqueCount="72">
  <si>
    <t>TOTAL ITEMS</t>
  </si>
  <si>
    <t>O1O1O1O1O1</t>
  </si>
  <si>
    <t>O1O1O2O1O1</t>
  </si>
  <si>
    <t>O1O1O3O1O1</t>
  </si>
  <si>
    <t>O1O1O4O1O1</t>
  </si>
  <si>
    <t>O1O1O5O1O1</t>
  </si>
  <si>
    <t>O1O1O6O1O1</t>
  </si>
  <si>
    <t>O1O2O1O1O1</t>
  </si>
  <si>
    <t>O1O2O2O1O1</t>
  </si>
  <si>
    <t>O1O3O1O1O1</t>
  </si>
  <si>
    <t>O1O3O2O1O1</t>
  </si>
  <si>
    <t>O1O4O1O1O1</t>
  </si>
  <si>
    <t>O1O4O2O1O1</t>
  </si>
  <si>
    <t>O1O5O2O1O1</t>
  </si>
  <si>
    <t xml:space="preserve"> </t>
  </si>
  <si>
    <t>O2O1O1O1O2</t>
  </si>
  <si>
    <t>O2O1O2O1O2</t>
  </si>
  <si>
    <t>O2O1O3O1O2</t>
  </si>
  <si>
    <t>O2O1O4O1O2</t>
  </si>
  <si>
    <t>O2O1O5O1O2</t>
  </si>
  <si>
    <t>O2O1O1O2O2</t>
  </si>
  <si>
    <t>O2O1O2O2O2</t>
  </si>
  <si>
    <t>PRECIO PAQUETE</t>
  </si>
  <si>
    <t xml:space="preserve">BEBIDAS : </t>
  </si>
  <si>
    <t>GALLETAS</t>
  </si>
  <si>
    <t>Botella x 300ml</t>
  </si>
  <si>
    <t>Botella x 500ml</t>
  </si>
  <si>
    <t>UNIDADES POR PAQUETE</t>
  </si>
  <si>
    <t>UNIDADES X SOBRE</t>
  </si>
  <si>
    <t xml:space="preserve">SABOR </t>
  </si>
  <si>
    <t>TIPO DE PRODUCTO</t>
  </si>
  <si>
    <t xml:space="preserve">CODIGO </t>
  </si>
  <si>
    <t>PEDIDOS X PAQUETES</t>
  </si>
  <si>
    <t>TOTAL PEDIDO SOLES</t>
  </si>
  <si>
    <t>TOTAL DE UNIDADES</t>
  </si>
  <si>
    <t>Piña + quinua</t>
  </si>
  <si>
    <t>Durazno + quinua</t>
  </si>
  <si>
    <t>Maracuya + chia</t>
  </si>
  <si>
    <t>Mandarina + granadilla+ chia</t>
  </si>
  <si>
    <t>Maracuya + granadilla+ chia</t>
  </si>
  <si>
    <t>Galleton</t>
  </si>
  <si>
    <t>Rosquilllas</t>
  </si>
  <si>
    <t>Laminadas</t>
  </si>
  <si>
    <t>Crissinos</t>
  </si>
  <si>
    <t>Granolas</t>
  </si>
  <si>
    <t>Bebidas</t>
  </si>
  <si>
    <t>Maca</t>
  </si>
  <si>
    <t>Salvado</t>
  </si>
  <si>
    <t>Linaza</t>
  </si>
  <si>
    <t>Ajonjoli</t>
  </si>
  <si>
    <t>Mix de semillas</t>
  </si>
  <si>
    <t>Chia</t>
  </si>
  <si>
    <t>Anis</t>
  </si>
  <si>
    <t>Ajonjjoli</t>
  </si>
  <si>
    <t>Crissinos DIET</t>
  </si>
  <si>
    <t>Granola</t>
  </si>
  <si>
    <t>TOTAL PEDIDO &gt;&gt;&gt;&gt;</t>
  </si>
  <si>
    <t>132 GR</t>
  </si>
  <si>
    <t>84 GR</t>
  </si>
  <si>
    <t>80 GR</t>
  </si>
  <si>
    <t>62 GR</t>
  </si>
  <si>
    <t>PESO APROX.</t>
  </si>
  <si>
    <t>Nombre</t>
  </si>
  <si>
    <t>DNI</t>
  </si>
  <si>
    <t>Direccion de entrega</t>
  </si>
  <si>
    <t xml:space="preserve">Consideraciones  : </t>
  </si>
  <si>
    <t>HOJA DE PEDIDOS - FRESCO</t>
  </si>
  <si>
    <t>Fecha y hora entrega</t>
  </si>
  <si>
    <t>1. Tipo de Clientes : Personas naturales que lleguen con pedidos al telefono fijo, via canal virtual , van /publicidad, Redes sociales.</t>
  </si>
  <si>
    <t>2. Servicio de Delivey : Solo zonas de reparto actual ( San Miguel , San Isidro, Miraflores,Magdalena, Lince, Jesus Maria y Pueblo Libre / OTROS a coordinar.</t>
  </si>
  <si>
    <t>3. Despacho :Tiempo MAXIMO  48 horas ( dos dias)</t>
  </si>
  <si>
    <t>4. Pedidos minimo  : POR PAQUETES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</si>
</sst>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S/.&quot;\ * #,##0.00_ ;_ &quot;S/.&quot;\ * \-#,##0.00_ ;_ &quot;S/.&quot;\ * &quot;-&quot;??_ ;_ @_ "/>
    <numFmt numFmtId="164" formatCode="_ [$S/.-280A]\ * #,##0.00_ ;_ [$S/.-280A]\ * \-#,##0.00_ ;_ [$S/.-280A]\ * &quot;-&quot;??_ ;_ @_ "/>
    <numFmt numFmtId="165" formatCode="_ [$S/.-280A]\ * #,##0_ ;_ [$S/.-280A]\ * \-#,##0_ ;_ [$S/.-280A]\ * &quot;-&quot;??_ ;_ @_ 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7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Protection="1">
      <protection locked="0"/>
    </xf>
    <xf numFmtId="0" fontId="16" fillId="3" borderId="2" xfId="3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16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16" fillId="3" borderId="0" xfId="0" applyFont="1" applyFill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12" fillId="3" borderId="0" xfId="0" applyFont="1" applyFill="1" applyBorder="1" applyAlignment="1" applyProtection="1">
      <alignment horizontal="center"/>
      <protection locked="0"/>
    </xf>
    <xf numFmtId="0" fontId="17" fillId="3" borderId="0" xfId="0" applyFont="1" applyFill="1" applyBorder="1" applyAlignment="1" applyProtection="1">
      <alignment horizontal="center" vertic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165" fontId="18" fillId="0" borderId="1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2" borderId="0" xfId="0" applyFont="1" applyFill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center"/>
    </xf>
    <xf numFmtId="0" fontId="8" fillId="2" borderId="2" xfId="0" applyFont="1" applyFill="1" applyBorder="1" applyProtection="1"/>
    <xf numFmtId="0" fontId="8" fillId="0" borderId="2" xfId="0" applyFont="1" applyBorder="1" applyAlignment="1" applyProtection="1">
      <alignment horizontal="center"/>
    </xf>
    <xf numFmtId="0" fontId="8" fillId="2" borderId="2" xfId="3" applyNumberFormat="1" applyFont="1" applyFill="1" applyBorder="1" applyAlignment="1" applyProtection="1">
      <alignment horizontal="center"/>
    </xf>
    <xf numFmtId="165" fontId="0" fillId="2" borderId="2" xfId="0" applyNumberFormat="1" applyFont="1" applyFill="1" applyBorder="1" applyProtection="1"/>
    <xf numFmtId="0" fontId="4" fillId="2" borderId="0" xfId="0" applyFont="1" applyFill="1" applyProtection="1"/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0" fontId="8" fillId="2" borderId="0" xfId="0" applyFont="1" applyFill="1" applyBorder="1" applyAlignment="1" applyProtection="1">
      <alignment horizontal="center"/>
    </xf>
    <xf numFmtId="165" fontId="0" fillId="2" borderId="0" xfId="0" applyNumberFormat="1" applyFont="1" applyFill="1" applyProtection="1"/>
    <xf numFmtId="0" fontId="8" fillId="2" borderId="4" xfId="0" applyFont="1" applyFill="1" applyBorder="1" applyAlignment="1" applyProtection="1">
      <alignment horizontal="center"/>
    </xf>
    <xf numFmtId="0" fontId="8" fillId="2" borderId="0" xfId="0" applyFont="1" applyFill="1" applyBorder="1" applyProtection="1"/>
    <xf numFmtId="0" fontId="9" fillId="2" borderId="2" xfId="0" applyFont="1" applyFill="1" applyBorder="1" applyProtection="1"/>
    <xf numFmtId="0" fontId="4" fillId="0" borderId="0" xfId="0" applyFont="1" applyProtection="1"/>
    <xf numFmtId="0" fontId="8" fillId="0" borderId="0" xfId="0" applyFont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64" fontId="0" fillId="0" borderId="0" xfId="0" applyNumberFormat="1" applyFont="1" applyProtection="1"/>
    <xf numFmtId="0" fontId="0" fillId="2" borderId="2" xfId="0" applyFont="1" applyFill="1" applyBorder="1" applyAlignment="1" applyProtection="1">
      <alignment horizontal="center"/>
    </xf>
    <xf numFmtId="0" fontId="0" fillId="0" borderId="0" xfId="0" applyFont="1" applyProtection="1"/>
    <xf numFmtId="0" fontId="0" fillId="4" borderId="1" xfId="0" applyFont="1" applyFill="1" applyBorder="1" applyAlignment="1" applyProtection="1">
      <alignment horizontal="center"/>
    </xf>
    <xf numFmtId="0" fontId="0" fillId="2" borderId="0" xfId="0" applyFont="1" applyFill="1" applyProtection="1"/>
    <xf numFmtId="0" fontId="0" fillId="2" borderId="0" xfId="0" applyFont="1" applyFill="1" applyAlignment="1" applyProtection="1">
      <alignment horizontal="center"/>
    </xf>
    <xf numFmtId="164" fontId="0" fillId="2" borderId="0" xfId="0" applyNumberFormat="1" applyFont="1" applyFill="1" applyProtection="1"/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12" fillId="0" borderId="0" xfId="0" applyFont="1" applyProtection="1"/>
    <xf numFmtId="0" fontId="14" fillId="2" borderId="2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left" vertical="center"/>
    </xf>
    <xf numFmtId="0" fontId="13" fillId="2" borderId="2" xfId="0" applyFont="1" applyFill="1" applyBorder="1" applyAlignment="1" applyProtection="1">
      <alignment horizontal="center" vertical="center"/>
    </xf>
    <xf numFmtId="164" fontId="0" fillId="2" borderId="2" xfId="0" applyNumberFormat="1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6" fillId="2" borderId="2" xfId="3" applyNumberFormat="1" applyFont="1" applyFill="1" applyBorder="1" applyAlignment="1" applyProtection="1">
      <alignment horizontal="center"/>
    </xf>
    <xf numFmtId="165" fontId="6" fillId="2" borderId="2" xfId="3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5" fillId="2" borderId="0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11" fillId="6" borderId="3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11" fillId="6" borderId="2" xfId="0" applyFont="1" applyFill="1" applyBorder="1" applyAlignment="1" applyProtection="1">
      <alignment horizontal="center" vertical="center" wrapText="1"/>
    </xf>
    <xf numFmtId="0" fontId="10" fillId="0" borderId="0" xfId="0" applyFont="1" applyProtection="1"/>
    <xf numFmtId="0" fontId="4" fillId="2" borderId="0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</cellXfs>
  <cellStyles count="4">
    <cellStyle name="Moneda" xfId="3" builtinId="4"/>
    <cellStyle name="Normal" xfId="0" builtinId="0"/>
    <cellStyle name="Normal 6" xfId="1"/>
    <cellStyle name="Porcentu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8"/>
  <sheetViews>
    <sheetView showGridLines="0" tabSelected="1" topLeftCell="A20" zoomScale="70" zoomScaleNormal="70" workbookViewId="0">
      <selection activeCell="I73" sqref="I73"/>
    </sheetView>
  </sheetViews>
  <sheetFormatPr baseColWidth="10" defaultRowHeight="15" x14ac:dyDescent="0.25"/>
  <cols>
    <col min="1" max="1" width="7.140625" style="1" customWidth="1"/>
    <col min="2" max="2" width="19.28515625" style="1" customWidth="1"/>
    <col min="3" max="3" width="15.85546875" style="1" customWidth="1"/>
    <col min="4" max="4" width="39.5703125" style="1" customWidth="1"/>
    <col min="5" max="5" width="16.7109375" style="2" customWidth="1"/>
    <col min="6" max="6" width="19.7109375" style="2" customWidth="1"/>
    <col min="7" max="7" width="18.28515625" style="2" customWidth="1"/>
    <col min="8" max="8" width="18.28515625" style="1" customWidth="1"/>
    <col min="9" max="11" width="18.28515625" style="2" customWidth="1"/>
    <col min="12" max="16384" width="11.42578125" style="1"/>
  </cols>
  <sheetData>
    <row r="2" spans="1:11" ht="23.25" customHeight="1" x14ac:dyDescent="0.35">
      <c r="B2" s="83" t="s">
        <v>66</v>
      </c>
      <c r="C2" s="83"/>
    </row>
    <row r="3" spans="1:11" s="3" customFormat="1" ht="13.5" customHeight="1" thickBot="1" x14ac:dyDescent="0.3">
      <c r="B3" s="84"/>
      <c r="C3" s="62"/>
      <c r="E3" s="6"/>
      <c r="F3" s="6"/>
      <c r="G3" s="6"/>
      <c r="I3" s="6"/>
      <c r="J3" s="6"/>
      <c r="K3" s="6"/>
    </row>
    <row r="4" spans="1:11" s="3" customFormat="1" ht="23.25" customHeight="1" thickBot="1" x14ac:dyDescent="0.3">
      <c r="B4" s="85" t="s">
        <v>62</v>
      </c>
      <c r="C4" s="86"/>
      <c r="D4" s="7"/>
      <c r="E4" s="8"/>
      <c r="F4" s="8"/>
      <c r="G4" s="8"/>
      <c r="H4" s="9"/>
      <c r="I4" s="8"/>
      <c r="J4" s="8"/>
      <c r="K4" s="10"/>
    </row>
    <row r="5" spans="1:11" s="3" customFormat="1" ht="23.25" customHeight="1" thickBot="1" x14ac:dyDescent="0.3">
      <c r="B5" s="85" t="s">
        <v>63</v>
      </c>
      <c r="C5" s="86"/>
      <c r="D5" s="7"/>
      <c r="E5" s="8"/>
      <c r="F5" s="8"/>
      <c r="G5" s="8"/>
      <c r="H5" s="9"/>
      <c r="I5" s="8"/>
      <c r="J5" s="8"/>
      <c r="K5" s="10"/>
    </row>
    <row r="6" spans="1:11" s="3" customFormat="1" ht="23.25" customHeight="1" thickBot="1" x14ac:dyDescent="0.3">
      <c r="B6" s="85" t="s">
        <v>64</v>
      </c>
      <c r="C6" s="86"/>
      <c r="D6" s="7"/>
      <c r="E6" s="8"/>
      <c r="F6" s="8"/>
      <c r="G6" s="8"/>
      <c r="H6" s="9"/>
      <c r="I6" s="8"/>
      <c r="J6" s="8"/>
      <c r="K6" s="10"/>
    </row>
    <row r="7" spans="1:11" s="3" customFormat="1" ht="23.25" customHeight="1" thickBot="1" x14ac:dyDescent="0.3">
      <c r="B7" s="85" t="s">
        <v>67</v>
      </c>
      <c r="C7" s="86"/>
      <c r="D7" s="7"/>
      <c r="E7" s="8"/>
      <c r="F7" s="8"/>
      <c r="G7" s="8"/>
      <c r="H7" s="9"/>
      <c r="I7" s="8"/>
      <c r="J7" s="8"/>
      <c r="K7" s="10"/>
    </row>
    <row r="8" spans="1:11" s="3" customFormat="1" ht="15.75" customHeight="1" x14ac:dyDescent="0.25">
      <c r="B8" s="4"/>
      <c r="C8" s="5"/>
      <c r="E8" s="6"/>
      <c r="F8" s="6"/>
      <c r="G8" s="6"/>
      <c r="I8" s="6"/>
      <c r="J8" s="6"/>
      <c r="K8" s="6"/>
    </row>
    <row r="9" spans="1:11" s="3" customFormat="1" ht="27" customHeight="1" x14ac:dyDescent="0.25">
      <c r="B9" s="77" t="s">
        <v>31</v>
      </c>
      <c r="C9" s="78" t="s">
        <v>30</v>
      </c>
      <c r="D9" s="78" t="s">
        <v>29</v>
      </c>
      <c r="E9" s="78" t="s">
        <v>28</v>
      </c>
      <c r="F9" s="78" t="s">
        <v>61</v>
      </c>
      <c r="G9" s="78" t="s">
        <v>27</v>
      </c>
      <c r="H9" s="78" t="s">
        <v>22</v>
      </c>
      <c r="I9" s="79" t="s">
        <v>32</v>
      </c>
      <c r="J9" s="80" t="s">
        <v>34</v>
      </c>
      <c r="K9" s="80" t="s">
        <v>33</v>
      </c>
    </row>
    <row r="10" spans="1:11" s="3" customFormat="1" ht="6.75" customHeight="1" x14ac:dyDescent="0.25">
      <c r="B10" s="77"/>
      <c r="C10" s="77"/>
      <c r="D10" s="77"/>
      <c r="E10" s="77"/>
      <c r="F10" s="77"/>
      <c r="G10" s="77"/>
      <c r="H10" s="77"/>
      <c r="I10" s="81"/>
      <c r="J10" s="82"/>
      <c r="K10" s="82"/>
    </row>
    <row r="11" spans="1:11" s="3" customFormat="1" ht="15.75" customHeight="1" x14ac:dyDescent="0.25">
      <c r="B11" s="77"/>
      <c r="C11" s="77"/>
      <c r="D11" s="77"/>
      <c r="E11" s="77"/>
      <c r="F11" s="77"/>
      <c r="G11" s="77"/>
      <c r="H11" s="77"/>
      <c r="I11" s="81"/>
      <c r="J11" s="82"/>
      <c r="K11" s="82"/>
    </row>
    <row r="12" spans="1:11" s="3" customFormat="1" ht="10.5" customHeight="1" x14ac:dyDescent="0.25">
      <c r="C12" s="5"/>
      <c r="E12" s="6"/>
      <c r="F12" s="6"/>
      <c r="G12" s="6"/>
      <c r="I12" s="6"/>
      <c r="J12" s="6"/>
      <c r="K12" s="6"/>
    </row>
    <row r="13" spans="1:11" ht="19.5" customHeight="1" x14ac:dyDescent="0.35">
      <c r="B13" s="11" t="s">
        <v>24</v>
      </c>
      <c r="C13" s="5"/>
      <c r="D13" s="12"/>
    </row>
    <row r="14" spans="1:11" ht="21" x14ac:dyDescent="0.35">
      <c r="A14" s="13"/>
      <c r="B14" s="29" t="s">
        <v>1</v>
      </c>
      <c r="C14" s="30" t="s">
        <v>40</v>
      </c>
      <c r="D14" s="31" t="s">
        <v>46</v>
      </c>
      <c r="E14" s="32">
        <v>6</v>
      </c>
      <c r="F14" s="32" t="s">
        <v>57</v>
      </c>
      <c r="G14" s="33">
        <v>6</v>
      </c>
      <c r="H14" s="34">
        <v>10</v>
      </c>
      <c r="I14" s="14">
        <v>0</v>
      </c>
      <c r="J14" s="67">
        <f>G14*I14</f>
        <v>0</v>
      </c>
      <c r="K14" s="68">
        <f>H14*I14</f>
        <v>0</v>
      </c>
    </row>
    <row r="15" spans="1:11" ht="21" x14ac:dyDescent="0.35">
      <c r="A15" s="13"/>
      <c r="B15" s="29" t="s">
        <v>2</v>
      </c>
      <c r="C15" s="30" t="s">
        <v>40</v>
      </c>
      <c r="D15" s="31" t="s">
        <v>47</v>
      </c>
      <c r="E15" s="32">
        <v>6</v>
      </c>
      <c r="F15" s="32" t="s">
        <v>57</v>
      </c>
      <c r="G15" s="33">
        <v>6</v>
      </c>
      <c r="H15" s="34">
        <v>10</v>
      </c>
      <c r="I15" s="14">
        <v>0</v>
      </c>
      <c r="J15" s="67">
        <f t="shared" ref="J15:J19" si="0">G15*I15</f>
        <v>0</v>
      </c>
      <c r="K15" s="68">
        <f t="shared" ref="K15:K19" si="1">H15*I15</f>
        <v>0</v>
      </c>
    </row>
    <row r="16" spans="1:11" ht="21" x14ac:dyDescent="0.35">
      <c r="A16" s="13"/>
      <c r="B16" s="29" t="s">
        <v>3</v>
      </c>
      <c r="C16" s="30" t="s">
        <v>40</v>
      </c>
      <c r="D16" s="31" t="s">
        <v>48</v>
      </c>
      <c r="E16" s="32">
        <v>6</v>
      </c>
      <c r="F16" s="32" t="s">
        <v>57</v>
      </c>
      <c r="G16" s="33">
        <v>6</v>
      </c>
      <c r="H16" s="34">
        <v>10</v>
      </c>
      <c r="I16" s="14">
        <v>0</v>
      </c>
      <c r="J16" s="67">
        <f t="shared" si="0"/>
        <v>0</v>
      </c>
      <c r="K16" s="68">
        <f t="shared" si="1"/>
        <v>0</v>
      </c>
    </row>
    <row r="17" spans="1:11" ht="21" x14ac:dyDescent="0.35">
      <c r="A17" s="13"/>
      <c r="B17" s="29" t="s">
        <v>4</v>
      </c>
      <c r="C17" s="30" t="s">
        <v>40</v>
      </c>
      <c r="D17" s="31" t="s">
        <v>49</v>
      </c>
      <c r="E17" s="32">
        <v>6</v>
      </c>
      <c r="F17" s="32" t="s">
        <v>57</v>
      </c>
      <c r="G17" s="33">
        <v>6</v>
      </c>
      <c r="H17" s="34">
        <v>10</v>
      </c>
      <c r="I17" s="14">
        <v>0</v>
      </c>
      <c r="J17" s="67">
        <f t="shared" si="0"/>
        <v>0</v>
      </c>
      <c r="K17" s="68">
        <f t="shared" si="1"/>
        <v>0</v>
      </c>
    </row>
    <row r="18" spans="1:11" ht="21" x14ac:dyDescent="0.35">
      <c r="A18" s="13"/>
      <c r="B18" s="29" t="s">
        <v>5</v>
      </c>
      <c r="C18" s="30" t="s">
        <v>40</v>
      </c>
      <c r="D18" s="31" t="s">
        <v>50</v>
      </c>
      <c r="E18" s="32">
        <v>6</v>
      </c>
      <c r="F18" s="32" t="s">
        <v>57</v>
      </c>
      <c r="G18" s="33">
        <v>6</v>
      </c>
      <c r="H18" s="34">
        <v>10</v>
      </c>
      <c r="I18" s="14">
        <v>0</v>
      </c>
      <c r="J18" s="67">
        <f t="shared" si="0"/>
        <v>0</v>
      </c>
      <c r="K18" s="68">
        <f t="shared" si="1"/>
        <v>0</v>
      </c>
    </row>
    <row r="19" spans="1:11" ht="21" x14ac:dyDescent="0.35">
      <c r="A19" s="13"/>
      <c r="B19" s="29" t="s">
        <v>6</v>
      </c>
      <c r="C19" s="30" t="s">
        <v>40</v>
      </c>
      <c r="D19" s="31" t="s">
        <v>51</v>
      </c>
      <c r="E19" s="32">
        <v>6</v>
      </c>
      <c r="F19" s="32" t="s">
        <v>57</v>
      </c>
      <c r="G19" s="33">
        <v>6</v>
      </c>
      <c r="H19" s="34">
        <v>10</v>
      </c>
      <c r="I19" s="14">
        <v>0</v>
      </c>
      <c r="J19" s="67">
        <f t="shared" si="0"/>
        <v>0</v>
      </c>
      <c r="K19" s="68">
        <f t="shared" si="1"/>
        <v>0</v>
      </c>
    </row>
    <row r="20" spans="1:11" s="17" customFormat="1" ht="10.5" customHeight="1" x14ac:dyDescent="0.35">
      <c r="A20" s="15"/>
      <c r="B20" s="35"/>
      <c r="C20" s="36"/>
      <c r="D20" s="37"/>
      <c r="E20" s="38"/>
      <c r="F20" s="38"/>
      <c r="G20" s="38"/>
      <c r="H20" s="39"/>
      <c r="I20" s="16"/>
      <c r="J20" s="69"/>
      <c r="K20" s="69"/>
    </row>
    <row r="21" spans="1:11" ht="21" x14ac:dyDescent="0.35">
      <c r="A21" s="13"/>
      <c r="B21" s="29" t="s">
        <v>7</v>
      </c>
      <c r="C21" s="30" t="s">
        <v>41</v>
      </c>
      <c r="D21" s="31" t="s">
        <v>52</v>
      </c>
      <c r="E21" s="32">
        <v>6</v>
      </c>
      <c r="F21" s="32" t="s">
        <v>58</v>
      </c>
      <c r="G21" s="30">
        <v>6</v>
      </c>
      <c r="H21" s="34">
        <v>10</v>
      </c>
      <c r="I21" s="14">
        <v>0</v>
      </c>
      <c r="J21" s="67">
        <f t="shared" ref="J21:J22" si="2">G21*I21</f>
        <v>0</v>
      </c>
      <c r="K21" s="68">
        <f t="shared" ref="K21:K22" si="3">H21*I21</f>
        <v>0</v>
      </c>
    </row>
    <row r="22" spans="1:11" ht="21" x14ac:dyDescent="0.35">
      <c r="A22" s="13"/>
      <c r="B22" s="29" t="s">
        <v>8</v>
      </c>
      <c r="C22" s="30" t="s">
        <v>41</v>
      </c>
      <c r="D22" s="31" t="s">
        <v>53</v>
      </c>
      <c r="E22" s="32">
        <v>6</v>
      </c>
      <c r="F22" s="32" t="s">
        <v>58</v>
      </c>
      <c r="G22" s="30">
        <v>6</v>
      </c>
      <c r="H22" s="34">
        <v>10</v>
      </c>
      <c r="I22" s="14">
        <v>0</v>
      </c>
      <c r="J22" s="67">
        <f t="shared" si="2"/>
        <v>0</v>
      </c>
      <c r="K22" s="68">
        <f t="shared" si="3"/>
        <v>0</v>
      </c>
    </row>
    <row r="23" spans="1:11" s="17" customFormat="1" ht="16.5" customHeight="1" x14ac:dyDescent="0.35">
      <c r="A23" s="15"/>
      <c r="B23" s="35"/>
      <c r="C23" s="40"/>
      <c r="D23" s="41"/>
      <c r="E23" s="38"/>
      <c r="F23" s="38"/>
      <c r="G23" s="38"/>
      <c r="H23" s="39"/>
      <c r="I23" s="16"/>
      <c r="J23" s="69"/>
      <c r="K23" s="69"/>
    </row>
    <row r="24" spans="1:11" ht="21" x14ac:dyDescent="0.35">
      <c r="A24" s="13"/>
      <c r="B24" s="29" t="s">
        <v>9</v>
      </c>
      <c r="C24" s="30" t="s">
        <v>42</v>
      </c>
      <c r="D24" s="31" t="s">
        <v>51</v>
      </c>
      <c r="E24" s="32">
        <v>6</v>
      </c>
      <c r="F24" s="32" t="s">
        <v>59</v>
      </c>
      <c r="G24" s="30">
        <v>6</v>
      </c>
      <c r="H24" s="34">
        <v>10</v>
      </c>
      <c r="I24" s="14">
        <v>0</v>
      </c>
      <c r="J24" s="67">
        <f t="shared" ref="J24:J25" si="4">G24*I24</f>
        <v>0</v>
      </c>
      <c r="K24" s="68">
        <f t="shared" ref="K24:K25" si="5">H24*I24</f>
        <v>0</v>
      </c>
    </row>
    <row r="25" spans="1:11" ht="21" x14ac:dyDescent="0.35">
      <c r="A25" s="13"/>
      <c r="B25" s="29" t="s">
        <v>10</v>
      </c>
      <c r="C25" s="30" t="s">
        <v>42</v>
      </c>
      <c r="D25" s="31" t="s">
        <v>49</v>
      </c>
      <c r="E25" s="32">
        <v>6</v>
      </c>
      <c r="F25" s="32" t="s">
        <v>59</v>
      </c>
      <c r="G25" s="30">
        <v>6</v>
      </c>
      <c r="H25" s="34">
        <v>10</v>
      </c>
      <c r="I25" s="14">
        <v>0</v>
      </c>
      <c r="J25" s="67">
        <f t="shared" si="4"/>
        <v>0</v>
      </c>
      <c r="K25" s="68">
        <f t="shared" si="5"/>
        <v>0</v>
      </c>
    </row>
    <row r="26" spans="1:11" s="17" customFormat="1" ht="8.25" customHeight="1" x14ac:dyDescent="0.35">
      <c r="A26" s="15"/>
      <c r="B26" s="35"/>
      <c r="C26" s="38"/>
      <c r="D26" s="41"/>
      <c r="E26" s="38"/>
      <c r="F26" s="38"/>
      <c r="G26" s="38"/>
      <c r="H26" s="39"/>
      <c r="I26" s="16"/>
      <c r="J26" s="69"/>
      <c r="K26" s="69"/>
    </row>
    <row r="27" spans="1:11" s="17" customFormat="1" ht="9" customHeight="1" x14ac:dyDescent="0.35">
      <c r="A27" s="15"/>
      <c r="B27" s="35"/>
      <c r="C27" s="40"/>
      <c r="D27" s="41"/>
      <c r="E27" s="38"/>
      <c r="F27" s="38"/>
      <c r="G27" s="38"/>
      <c r="H27" s="39"/>
      <c r="I27" s="16"/>
      <c r="J27" s="69"/>
      <c r="K27" s="69"/>
    </row>
    <row r="28" spans="1:11" ht="21" x14ac:dyDescent="0.35">
      <c r="A28" s="13"/>
      <c r="B28" s="29" t="s">
        <v>11</v>
      </c>
      <c r="C28" s="30" t="s">
        <v>43</v>
      </c>
      <c r="D28" s="31" t="s">
        <v>54</v>
      </c>
      <c r="E28" s="32">
        <v>6</v>
      </c>
      <c r="F28" s="32" t="s">
        <v>60</v>
      </c>
      <c r="G28" s="30">
        <v>6</v>
      </c>
      <c r="H28" s="34">
        <v>10</v>
      </c>
      <c r="I28" s="14">
        <v>0</v>
      </c>
      <c r="J28" s="67">
        <f t="shared" ref="J28:J29" si="6">G28*I28</f>
        <v>0</v>
      </c>
      <c r="K28" s="68">
        <f t="shared" ref="K28:K29" si="7">H28*I28</f>
        <v>0</v>
      </c>
    </row>
    <row r="29" spans="1:11" ht="21" x14ac:dyDescent="0.35">
      <c r="A29" s="13"/>
      <c r="B29" s="29" t="s">
        <v>12</v>
      </c>
      <c r="C29" s="30" t="s">
        <v>43</v>
      </c>
      <c r="D29" s="42" t="s">
        <v>49</v>
      </c>
      <c r="E29" s="32">
        <v>6</v>
      </c>
      <c r="F29" s="32" t="s">
        <v>60</v>
      </c>
      <c r="G29" s="30">
        <v>6</v>
      </c>
      <c r="H29" s="34">
        <v>10</v>
      </c>
      <c r="I29" s="14">
        <v>0</v>
      </c>
      <c r="J29" s="67">
        <f t="shared" si="6"/>
        <v>0</v>
      </c>
      <c r="K29" s="68">
        <f t="shared" si="7"/>
        <v>0</v>
      </c>
    </row>
    <row r="30" spans="1:11" ht="14.25" customHeight="1" x14ac:dyDescent="0.35">
      <c r="A30" s="13"/>
      <c r="B30" s="43" t="s">
        <v>14</v>
      </c>
      <c r="C30" s="38"/>
      <c r="D30" s="41"/>
      <c r="E30" s="44"/>
      <c r="F30" s="44"/>
      <c r="G30" s="45"/>
      <c r="H30" s="39"/>
      <c r="I30" s="18"/>
      <c r="J30" s="70"/>
      <c r="K30" s="70"/>
    </row>
    <row r="31" spans="1:11" ht="21" x14ac:dyDescent="0.35">
      <c r="A31" s="13"/>
      <c r="B31" s="29" t="s">
        <v>13</v>
      </c>
      <c r="C31" s="30" t="s">
        <v>44</v>
      </c>
      <c r="D31" s="31" t="s">
        <v>55</v>
      </c>
      <c r="E31" s="32">
        <v>1</v>
      </c>
      <c r="F31" s="32">
        <v>100</v>
      </c>
      <c r="G31" s="30">
        <v>6</v>
      </c>
      <c r="H31" s="34">
        <v>10</v>
      </c>
      <c r="I31" s="14">
        <v>0</v>
      </c>
      <c r="J31" s="67">
        <f t="shared" ref="J31" si="8">G31*I31</f>
        <v>0</v>
      </c>
      <c r="K31" s="68">
        <f t="shared" ref="K31" si="9">H31*I31</f>
        <v>0</v>
      </c>
    </row>
    <row r="32" spans="1:11" ht="21" hidden="1" x14ac:dyDescent="0.35">
      <c r="A32" s="13"/>
      <c r="B32" s="43"/>
      <c r="C32" s="36"/>
      <c r="D32" s="37"/>
      <c r="E32" s="46"/>
      <c r="F32" s="46"/>
      <c r="G32" s="46"/>
      <c r="H32" s="47"/>
      <c r="I32" s="18"/>
      <c r="J32" s="71"/>
      <c r="K32" s="71"/>
    </row>
    <row r="33" spans="1:11" ht="15.75" hidden="1" customHeight="1" x14ac:dyDescent="0.35">
      <c r="A33" s="13"/>
      <c r="B33" s="43"/>
      <c r="C33" s="48" t="s">
        <v>0</v>
      </c>
      <c r="D33" s="49"/>
      <c r="E33" s="50"/>
      <c r="F33" s="50"/>
      <c r="G33" s="50"/>
      <c r="H33" s="47"/>
      <c r="I33" s="16"/>
      <c r="J33" s="72"/>
      <c r="K33" s="72"/>
    </row>
    <row r="34" spans="1:11" s="17" customFormat="1" ht="21" hidden="1" x14ac:dyDescent="0.35">
      <c r="A34" s="15"/>
      <c r="B34" s="35"/>
      <c r="C34" s="36"/>
      <c r="D34" s="51"/>
      <c r="E34" s="52"/>
      <c r="F34" s="52"/>
      <c r="G34" s="52"/>
      <c r="H34" s="53"/>
      <c r="I34" s="18"/>
      <c r="J34" s="73"/>
      <c r="K34" s="73"/>
    </row>
    <row r="35" spans="1:11" s="17" customFormat="1" ht="15.75" hidden="1" customHeight="1" x14ac:dyDescent="0.35">
      <c r="A35" s="15"/>
      <c r="B35" s="35"/>
      <c r="C35" s="36"/>
      <c r="D35" s="51"/>
      <c r="E35" s="54"/>
      <c r="F35" s="55"/>
      <c r="G35" s="55"/>
      <c r="H35" s="53"/>
      <c r="I35" s="22"/>
      <c r="J35" s="74"/>
      <c r="K35" s="74"/>
    </row>
    <row r="36" spans="1:11" ht="21" hidden="1" x14ac:dyDescent="0.35">
      <c r="A36" s="13"/>
      <c r="B36" s="43"/>
      <c r="C36" s="49"/>
      <c r="D36" s="49"/>
      <c r="E36" s="46"/>
      <c r="F36" s="46"/>
      <c r="G36" s="46"/>
      <c r="H36" s="47"/>
      <c r="I36" s="18"/>
      <c r="J36" s="71"/>
      <c r="K36" s="71"/>
    </row>
    <row r="37" spans="1:11" ht="21" hidden="1" x14ac:dyDescent="0.35">
      <c r="A37" s="13"/>
      <c r="B37" s="43"/>
      <c r="C37" s="49"/>
      <c r="D37" s="49"/>
      <c r="E37" s="46"/>
      <c r="F37" s="46"/>
      <c r="G37" s="46"/>
      <c r="H37" s="47"/>
      <c r="I37" s="18"/>
      <c r="J37" s="71"/>
      <c r="K37" s="71"/>
    </row>
    <row r="38" spans="1:11" ht="21" hidden="1" x14ac:dyDescent="0.35">
      <c r="A38" s="13"/>
      <c r="B38" s="43"/>
      <c r="C38" s="49"/>
      <c r="D38" s="49"/>
      <c r="E38" s="46"/>
      <c r="F38" s="46"/>
      <c r="G38" s="46"/>
      <c r="H38" s="47"/>
      <c r="I38" s="18"/>
      <c r="J38" s="71"/>
      <c r="K38" s="71"/>
    </row>
    <row r="39" spans="1:11" ht="21" hidden="1" x14ac:dyDescent="0.35">
      <c r="A39" s="13"/>
      <c r="B39" s="43"/>
      <c r="C39" s="49"/>
      <c r="D39" s="49"/>
      <c r="E39" s="46"/>
      <c r="F39" s="46"/>
      <c r="G39" s="46"/>
      <c r="H39" s="47"/>
      <c r="I39" s="18"/>
      <c r="J39" s="71"/>
      <c r="K39" s="71"/>
    </row>
    <row r="40" spans="1:11" ht="21" hidden="1" x14ac:dyDescent="0.35">
      <c r="A40" s="13"/>
      <c r="B40" s="43"/>
      <c r="C40" s="49"/>
      <c r="D40" s="49"/>
      <c r="E40" s="46"/>
      <c r="F40" s="46"/>
      <c r="G40" s="46"/>
      <c r="H40" s="47"/>
      <c r="I40" s="18"/>
      <c r="J40" s="71"/>
      <c r="K40" s="71"/>
    </row>
    <row r="41" spans="1:11" ht="15" hidden="1" customHeight="1" x14ac:dyDescent="0.35">
      <c r="A41" s="13"/>
      <c r="B41" s="43"/>
      <c r="C41" s="49"/>
      <c r="D41" s="49"/>
      <c r="E41" s="56"/>
      <c r="F41" s="56"/>
      <c r="G41" s="56"/>
      <c r="H41" s="47"/>
      <c r="I41" s="16"/>
      <c r="J41" s="75"/>
      <c r="K41" s="75"/>
    </row>
    <row r="42" spans="1:11" ht="15" hidden="1" customHeight="1" x14ac:dyDescent="0.35">
      <c r="A42" s="13"/>
      <c r="B42" s="43"/>
      <c r="C42" s="49"/>
      <c r="D42" s="49"/>
      <c r="E42" s="56"/>
      <c r="F42" s="56"/>
      <c r="G42" s="56"/>
      <c r="H42" s="47"/>
      <c r="I42" s="16"/>
      <c r="J42" s="75"/>
      <c r="K42" s="75"/>
    </row>
    <row r="43" spans="1:11" ht="15" hidden="1" customHeight="1" x14ac:dyDescent="0.35">
      <c r="A43" s="13"/>
      <c r="B43" s="43"/>
      <c r="C43" s="49"/>
      <c r="D43" s="49"/>
      <c r="E43" s="56"/>
      <c r="F43" s="56"/>
      <c r="G43" s="56"/>
      <c r="H43" s="47"/>
      <c r="I43" s="16"/>
      <c r="J43" s="75"/>
      <c r="K43" s="75"/>
    </row>
    <row r="44" spans="1:11" ht="15" hidden="1" customHeight="1" x14ac:dyDescent="0.35">
      <c r="A44" s="13"/>
      <c r="B44" s="43"/>
      <c r="C44" s="49"/>
      <c r="D44" s="49"/>
      <c r="E44" s="56"/>
      <c r="F44" s="56"/>
      <c r="G44" s="56"/>
      <c r="H44" s="47"/>
      <c r="I44" s="16"/>
      <c r="J44" s="75"/>
      <c r="K44" s="75"/>
    </row>
    <row r="45" spans="1:11" ht="15" hidden="1" customHeight="1" x14ac:dyDescent="0.35">
      <c r="A45" s="13"/>
      <c r="B45" s="43"/>
      <c r="C45" s="49"/>
      <c r="D45" s="49"/>
      <c r="E45" s="56"/>
      <c r="F45" s="56"/>
      <c r="G45" s="56"/>
      <c r="H45" s="47"/>
      <c r="I45" s="16"/>
      <c r="J45" s="75"/>
      <c r="K45" s="75"/>
    </row>
    <row r="46" spans="1:11" ht="21" hidden="1" x14ac:dyDescent="0.35">
      <c r="A46" s="13"/>
      <c r="B46" s="43"/>
      <c r="C46" s="49"/>
      <c r="D46" s="49"/>
      <c r="E46" s="46"/>
      <c r="F46" s="46"/>
      <c r="G46" s="46"/>
      <c r="H46" s="47"/>
      <c r="I46" s="18"/>
      <c r="J46" s="71"/>
      <c r="K46" s="71"/>
    </row>
    <row r="47" spans="1:11" ht="15" hidden="1" customHeight="1" x14ac:dyDescent="0.35">
      <c r="A47" s="13"/>
      <c r="B47" s="43"/>
      <c r="C47" s="49"/>
      <c r="D47" s="49"/>
      <c r="E47" s="46"/>
      <c r="F47" s="46"/>
      <c r="G47" s="46"/>
      <c r="H47" s="47"/>
      <c r="I47" s="18"/>
      <c r="J47" s="71"/>
      <c r="K47" s="71"/>
    </row>
    <row r="48" spans="1:11" ht="21" hidden="1" x14ac:dyDescent="0.35">
      <c r="A48" s="13"/>
      <c r="B48" s="43"/>
      <c r="C48" s="49"/>
      <c r="D48" s="49"/>
      <c r="E48" s="46"/>
      <c r="F48" s="46"/>
      <c r="G48" s="46"/>
      <c r="H48" s="47"/>
      <c r="I48" s="18"/>
      <c r="J48" s="71"/>
      <c r="K48" s="71"/>
    </row>
    <row r="49" spans="1:11" ht="21" hidden="1" x14ac:dyDescent="0.35">
      <c r="A49" s="13"/>
      <c r="B49" s="43"/>
      <c r="C49" s="49"/>
      <c r="D49" s="49"/>
      <c r="E49" s="46"/>
      <c r="F49" s="46"/>
      <c r="G49" s="46"/>
      <c r="H49" s="47"/>
      <c r="I49" s="18"/>
      <c r="J49" s="71"/>
      <c r="K49" s="71"/>
    </row>
    <row r="50" spans="1:11" ht="21" hidden="1" x14ac:dyDescent="0.35">
      <c r="A50" s="13"/>
      <c r="B50" s="43"/>
      <c r="C50" s="49"/>
      <c r="D50" s="49"/>
      <c r="E50" s="46"/>
      <c r="F50" s="46"/>
      <c r="G50" s="46"/>
      <c r="H50" s="47"/>
      <c r="I50" s="18"/>
      <c r="J50" s="71"/>
      <c r="K50" s="71"/>
    </row>
    <row r="51" spans="1:11" ht="12.75" customHeight="1" x14ac:dyDescent="0.35">
      <c r="A51" s="13"/>
      <c r="B51" s="43"/>
      <c r="C51" s="49"/>
      <c r="D51" s="49"/>
      <c r="E51" s="46"/>
      <c r="F51" s="46"/>
      <c r="G51" s="46"/>
      <c r="H51" s="47"/>
      <c r="I51" s="18"/>
      <c r="J51" s="71"/>
      <c r="K51" s="71"/>
    </row>
    <row r="52" spans="1:11" ht="17.25" customHeight="1" x14ac:dyDescent="0.35">
      <c r="A52" s="13"/>
      <c r="B52" s="57" t="s">
        <v>23</v>
      </c>
      <c r="C52" s="49"/>
      <c r="D52" s="49"/>
      <c r="E52" s="46"/>
      <c r="F52" s="46"/>
      <c r="G52" s="46"/>
      <c r="H52" s="47"/>
      <c r="I52" s="18"/>
      <c r="J52" s="71"/>
      <c r="K52" s="71"/>
    </row>
    <row r="53" spans="1:11" ht="26.25" customHeight="1" x14ac:dyDescent="0.35">
      <c r="A53" s="13"/>
      <c r="B53" s="29" t="s">
        <v>15</v>
      </c>
      <c r="C53" s="58" t="s">
        <v>45</v>
      </c>
      <c r="D53" s="59" t="s">
        <v>35</v>
      </c>
      <c r="E53" s="60">
        <v>1</v>
      </c>
      <c r="F53" s="60" t="s">
        <v>25</v>
      </c>
      <c r="G53" s="60">
        <v>12</v>
      </c>
      <c r="H53" s="61">
        <v>38.5</v>
      </c>
      <c r="I53" s="14">
        <v>0</v>
      </c>
      <c r="J53" s="67">
        <f t="shared" ref="J53:J57" si="10">G53*I53</f>
        <v>0</v>
      </c>
      <c r="K53" s="68">
        <f t="shared" ref="K53:K57" si="11">H53*I53</f>
        <v>0</v>
      </c>
    </row>
    <row r="54" spans="1:11" ht="21" x14ac:dyDescent="0.35">
      <c r="A54" s="13"/>
      <c r="B54" s="29" t="s">
        <v>16</v>
      </c>
      <c r="C54" s="58" t="s">
        <v>45</v>
      </c>
      <c r="D54" s="59" t="s">
        <v>36</v>
      </c>
      <c r="E54" s="60">
        <v>1</v>
      </c>
      <c r="F54" s="60" t="s">
        <v>25</v>
      </c>
      <c r="G54" s="60">
        <f>+G53</f>
        <v>12</v>
      </c>
      <c r="H54" s="61">
        <v>38.5</v>
      </c>
      <c r="I54" s="14">
        <v>0</v>
      </c>
      <c r="J54" s="67">
        <f t="shared" si="10"/>
        <v>0</v>
      </c>
      <c r="K54" s="68">
        <f t="shared" si="11"/>
        <v>0</v>
      </c>
    </row>
    <row r="55" spans="1:11" ht="21" x14ac:dyDescent="0.35">
      <c r="A55" s="13"/>
      <c r="B55" s="29" t="s">
        <v>17</v>
      </c>
      <c r="C55" s="58" t="s">
        <v>45</v>
      </c>
      <c r="D55" s="59" t="s">
        <v>37</v>
      </c>
      <c r="E55" s="60">
        <v>1</v>
      </c>
      <c r="F55" s="60" t="s">
        <v>25</v>
      </c>
      <c r="G55" s="60">
        <f>+G54</f>
        <v>12</v>
      </c>
      <c r="H55" s="61">
        <v>38.5</v>
      </c>
      <c r="I55" s="14">
        <v>0</v>
      </c>
      <c r="J55" s="67">
        <f t="shared" si="10"/>
        <v>0</v>
      </c>
      <c r="K55" s="68">
        <f t="shared" si="11"/>
        <v>0</v>
      </c>
    </row>
    <row r="56" spans="1:11" ht="21" x14ac:dyDescent="0.35">
      <c r="A56" s="13"/>
      <c r="B56" s="29" t="s">
        <v>18</v>
      </c>
      <c r="C56" s="58" t="s">
        <v>45</v>
      </c>
      <c r="D56" s="59" t="s">
        <v>38</v>
      </c>
      <c r="E56" s="60">
        <f>+E55</f>
        <v>1</v>
      </c>
      <c r="F56" s="60" t="s">
        <v>25</v>
      </c>
      <c r="G56" s="60">
        <f>+G55</f>
        <v>12</v>
      </c>
      <c r="H56" s="61">
        <v>38.5</v>
      </c>
      <c r="I56" s="14">
        <v>0</v>
      </c>
      <c r="J56" s="67">
        <f t="shared" si="10"/>
        <v>0</v>
      </c>
      <c r="K56" s="68">
        <f t="shared" si="11"/>
        <v>0</v>
      </c>
    </row>
    <row r="57" spans="1:11" ht="21" x14ac:dyDescent="0.35">
      <c r="A57" s="13"/>
      <c r="B57" s="29" t="s">
        <v>19</v>
      </c>
      <c r="C57" s="58" t="s">
        <v>45</v>
      </c>
      <c r="D57" s="59" t="s">
        <v>39</v>
      </c>
      <c r="E57" s="60">
        <f>+E56</f>
        <v>1</v>
      </c>
      <c r="F57" s="60" t="s">
        <v>25</v>
      </c>
      <c r="G57" s="60">
        <f>+G56</f>
        <v>12</v>
      </c>
      <c r="H57" s="61">
        <v>38.5</v>
      </c>
      <c r="I57" s="14">
        <v>0</v>
      </c>
      <c r="J57" s="67">
        <f t="shared" si="10"/>
        <v>0</v>
      </c>
      <c r="K57" s="68">
        <f t="shared" si="11"/>
        <v>0</v>
      </c>
    </row>
    <row r="58" spans="1:11" ht="11.25" customHeight="1" x14ac:dyDescent="0.25">
      <c r="A58" s="13"/>
      <c r="B58" s="62"/>
      <c r="C58" s="63"/>
      <c r="D58" s="64"/>
      <c r="E58" s="63"/>
      <c r="F58" s="63"/>
      <c r="G58" s="63"/>
      <c r="H58" s="49"/>
      <c r="I58" s="23"/>
      <c r="J58" s="76"/>
      <c r="K58" s="76"/>
    </row>
    <row r="59" spans="1:11" ht="21" x14ac:dyDescent="0.35">
      <c r="A59" s="13"/>
      <c r="B59" s="29" t="s">
        <v>20</v>
      </c>
      <c r="C59" s="60" t="s">
        <v>45</v>
      </c>
      <c r="D59" s="59" t="s">
        <v>35</v>
      </c>
      <c r="E59" s="60">
        <v>1</v>
      </c>
      <c r="F59" s="60" t="s">
        <v>26</v>
      </c>
      <c r="G59" s="60">
        <v>6</v>
      </c>
      <c r="H59" s="61">
        <v>25.5</v>
      </c>
      <c r="I59" s="14">
        <v>0</v>
      </c>
      <c r="J59" s="67">
        <f t="shared" ref="J59:J63" si="12">G59*I59</f>
        <v>0</v>
      </c>
      <c r="K59" s="68">
        <f t="shared" ref="K59:K63" si="13">H59*I59</f>
        <v>0</v>
      </c>
    </row>
    <row r="60" spans="1:11" ht="21" x14ac:dyDescent="0.35">
      <c r="A60" s="13"/>
      <c r="B60" s="29" t="s">
        <v>21</v>
      </c>
      <c r="C60" s="60" t="s">
        <v>45</v>
      </c>
      <c r="D60" s="59" t="s">
        <v>36</v>
      </c>
      <c r="E60" s="60">
        <v>1</v>
      </c>
      <c r="F60" s="60" t="s">
        <v>26</v>
      </c>
      <c r="G60" s="60">
        <v>6</v>
      </c>
      <c r="H60" s="61">
        <v>25.5</v>
      </c>
      <c r="I60" s="14">
        <v>0</v>
      </c>
      <c r="J60" s="67">
        <f t="shared" si="12"/>
        <v>0</v>
      </c>
      <c r="K60" s="68">
        <f t="shared" si="13"/>
        <v>0</v>
      </c>
    </row>
    <row r="61" spans="1:11" ht="21" x14ac:dyDescent="0.35">
      <c r="A61" s="13"/>
      <c r="B61" s="29" t="s">
        <v>21</v>
      </c>
      <c r="C61" s="60" t="s">
        <v>45</v>
      </c>
      <c r="D61" s="59" t="s">
        <v>37</v>
      </c>
      <c r="E61" s="60">
        <v>1</v>
      </c>
      <c r="F61" s="60" t="s">
        <v>26</v>
      </c>
      <c r="G61" s="60">
        <v>6</v>
      </c>
      <c r="H61" s="61">
        <v>25.5</v>
      </c>
      <c r="I61" s="14">
        <v>0</v>
      </c>
      <c r="J61" s="67">
        <f t="shared" si="12"/>
        <v>0</v>
      </c>
      <c r="K61" s="68">
        <f t="shared" si="13"/>
        <v>0</v>
      </c>
    </row>
    <row r="62" spans="1:11" ht="21" x14ac:dyDescent="0.35">
      <c r="A62" s="13"/>
      <c r="B62" s="29" t="s">
        <v>21</v>
      </c>
      <c r="C62" s="60" t="s">
        <v>45</v>
      </c>
      <c r="D62" s="59" t="s">
        <v>38</v>
      </c>
      <c r="E62" s="60">
        <v>1</v>
      </c>
      <c r="F62" s="60" t="s">
        <v>26</v>
      </c>
      <c r="G62" s="60">
        <v>6</v>
      </c>
      <c r="H62" s="61">
        <v>25.5</v>
      </c>
      <c r="I62" s="14">
        <v>0</v>
      </c>
      <c r="J62" s="67">
        <f t="shared" si="12"/>
        <v>0</v>
      </c>
      <c r="K62" s="68">
        <f t="shared" si="13"/>
        <v>0</v>
      </c>
    </row>
    <row r="63" spans="1:11" ht="21" x14ac:dyDescent="0.35">
      <c r="A63" s="13"/>
      <c r="B63" s="29" t="s">
        <v>21</v>
      </c>
      <c r="C63" s="60" t="s">
        <v>45</v>
      </c>
      <c r="D63" s="59" t="s">
        <v>39</v>
      </c>
      <c r="E63" s="60">
        <v>1</v>
      </c>
      <c r="F63" s="60" t="s">
        <v>26</v>
      </c>
      <c r="G63" s="60">
        <v>6</v>
      </c>
      <c r="H63" s="61">
        <v>25.5</v>
      </c>
      <c r="I63" s="14">
        <v>0</v>
      </c>
      <c r="J63" s="67">
        <f t="shared" si="12"/>
        <v>0</v>
      </c>
      <c r="K63" s="68">
        <f t="shared" si="13"/>
        <v>0</v>
      </c>
    </row>
    <row r="64" spans="1:11" ht="8.25" customHeight="1" x14ac:dyDescent="0.35">
      <c r="B64" s="49"/>
      <c r="C64" s="49"/>
      <c r="D64" s="49"/>
      <c r="E64" s="46"/>
      <c r="F64" s="46"/>
      <c r="G64" s="46"/>
      <c r="H64" s="49"/>
      <c r="I64" s="18"/>
      <c r="J64" s="20"/>
      <c r="K64" s="20"/>
    </row>
    <row r="65" spans="2:11" ht="15.75" thickBot="1" x14ac:dyDescent="0.3">
      <c r="B65" s="49"/>
      <c r="C65" s="49"/>
      <c r="D65" s="49"/>
      <c r="E65" s="46"/>
      <c r="F65" s="46"/>
      <c r="G65" s="46"/>
      <c r="H65" s="49"/>
    </row>
    <row r="66" spans="2:11" ht="21.75" thickBot="1" x14ac:dyDescent="0.4">
      <c r="B66" s="49"/>
      <c r="C66" s="49"/>
      <c r="D66" s="49"/>
      <c r="E66" s="46"/>
      <c r="F66" s="46"/>
      <c r="G66" s="65" t="s">
        <v>56</v>
      </c>
      <c r="H66" s="66"/>
      <c r="I66" s="24">
        <f>SUM(I14:I65)</f>
        <v>0</v>
      </c>
      <c r="J66" s="25">
        <f>SUM(J14:J65)</f>
        <v>0</v>
      </c>
      <c r="K66" s="26">
        <f>SUM(K14:K65)</f>
        <v>0</v>
      </c>
    </row>
    <row r="67" spans="2:11" x14ac:dyDescent="0.25">
      <c r="B67" s="21"/>
      <c r="C67" s="21"/>
      <c r="D67" s="21"/>
      <c r="E67" s="19"/>
      <c r="F67" s="19"/>
      <c r="G67" s="19"/>
      <c r="H67" s="21"/>
    </row>
    <row r="68" spans="2:11" ht="18.75" x14ac:dyDescent="0.3">
      <c r="B68" s="27" t="s">
        <v>65</v>
      </c>
      <c r="C68" s="21"/>
      <c r="D68" s="21"/>
      <c r="E68" s="19"/>
      <c r="F68" s="19"/>
      <c r="G68" s="19"/>
      <c r="H68" s="21"/>
    </row>
    <row r="69" spans="2:11" ht="23.25" customHeight="1" x14ac:dyDescent="0.25">
      <c r="B69" s="28" t="s">
        <v>68</v>
      </c>
      <c r="C69" s="5"/>
      <c r="D69" s="3"/>
      <c r="E69" s="6"/>
      <c r="F69" s="6"/>
      <c r="G69" s="6"/>
      <c r="H69" s="3"/>
      <c r="I69" s="6"/>
      <c r="J69" s="6"/>
    </row>
    <row r="70" spans="2:11" x14ac:dyDescent="0.25">
      <c r="B70" s="28" t="s">
        <v>69</v>
      </c>
      <c r="C70" s="5"/>
      <c r="D70" s="3"/>
      <c r="E70" s="6"/>
      <c r="F70" s="6"/>
      <c r="G70" s="6"/>
      <c r="H70" s="3"/>
      <c r="I70" s="6"/>
      <c r="J70" s="6"/>
    </row>
    <row r="71" spans="2:11" x14ac:dyDescent="0.25">
      <c r="B71" s="28" t="s">
        <v>70</v>
      </c>
      <c r="C71" s="5"/>
      <c r="D71" s="3"/>
      <c r="E71" s="6"/>
      <c r="F71" s="6"/>
      <c r="G71" s="6"/>
      <c r="H71" s="3"/>
      <c r="I71" s="6"/>
      <c r="J71" s="6"/>
    </row>
    <row r="72" spans="2:11" x14ac:dyDescent="0.25">
      <c r="B72" s="28" t="s">
        <v>71</v>
      </c>
      <c r="C72" s="5"/>
      <c r="D72" s="3"/>
      <c r="E72" s="6"/>
      <c r="F72" s="6"/>
      <c r="G72" s="6"/>
      <c r="H72" s="3"/>
      <c r="I72" s="6"/>
      <c r="J72" s="6"/>
    </row>
    <row r="73" spans="2:11" x14ac:dyDescent="0.25">
      <c r="B73" s="21"/>
      <c r="C73" s="21"/>
      <c r="D73" s="21"/>
      <c r="E73" s="19"/>
      <c r="F73" s="19"/>
      <c r="G73" s="19"/>
      <c r="H73" s="21"/>
    </row>
    <row r="74" spans="2:11" x14ac:dyDescent="0.25">
      <c r="B74" s="21"/>
      <c r="C74" s="21"/>
      <c r="D74" s="21"/>
      <c r="E74" s="19"/>
      <c r="F74" s="19"/>
      <c r="G74" s="19"/>
      <c r="H74" s="21"/>
    </row>
    <row r="75" spans="2:11" x14ac:dyDescent="0.25">
      <c r="B75" s="21"/>
      <c r="C75" s="21"/>
      <c r="D75" s="21"/>
      <c r="E75" s="19"/>
      <c r="F75" s="19"/>
      <c r="G75" s="19"/>
      <c r="H75" s="21"/>
    </row>
    <row r="76" spans="2:11" x14ac:dyDescent="0.25">
      <c r="B76" s="21"/>
      <c r="C76" s="21"/>
      <c r="D76" s="21"/>
      <c r="E76" s="19"/>
      <c r="F76" s="19"/>
      <c r="G76" s="19"/>
      <c r="H76" s="21"/>
    </row>
    <row r="77" spans="2:11" x14ac:dyDescent="0.25">
      <c r="B77" s="21"/>
      <c r="C77" s="21"/>
      <c r="D77" s="21"/>
      <c r="E77" s="19"/>
      <c r="F77" s="19"/>
      <c r="G77" s="19"/>
      <c r="H77" s="21"/>
    </row>
    <row r="78" spans="2:11" x14ac:dyDescent="0.25">
      <c r="B78" s="21"/>
      <c r="C78" s="21"/>
      <c r="D78" s="21"/>
      <c r="E78" s="19"/>
      <c r="F78" s="19"/>
      <c r="G78" s="19"/>
      <c r="H78" s="21"/>
    </row>
  </sheetData>
  <sheetProtection algorithmName="SHA-512" hashValue="L+e9lqNSU8rCLxnqYmt1oJKfdoC1mz25U0lVsMyeYXCjH+wUqXn66qa3i5vN2F+n+hEPVO+IY1sNQSfcNm/IMQ==" saltValue="eTotA+Sa4W2Y5u0MMdI9Dw==" spinCount="100000" sheet="1" objects="1" scenarios="1"/>
  <mergeCells count="15">
    <mergeCell ref="G66:H66"/>
    <mergeCell ref="B4:C4"/>
    <mergeCell ref="B5:C5"/>
    <mergeCell ref="B6:C6"/>
    <mergeCell ref="B7:C7"/>
    <mergeCell ref="F9:F11"/>
    <mergeCell ref="E9:E11"/>
    <mergeCell ref="D9:D11"/>
    <mergeCell ref="C9:C11"/>
    <mergeCell ref="B9:B11"/>
    <mergeCell ref="K9:K11"/>
    <mergeCell ref="H9:H11"/>
    <mergeCell ref="I9:I11"/>
    <mergeCell ref="J9:J11"/>
    <mergeCell ref="G9:G11"/>
  </mergeCells>
  <printOptions horizontalCentered="1"/>
  <pageMargins left="0" right="0" top="0" bottom="0" header="0" footer="0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6" sqref="I1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B13" sqref="B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DE PEDIDO</vt:lpstr>
      <vt:lpstr>GF</vt:lpstr>
      <vt:lpstr>PLANILLA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SightComLab</cp:lastModifiedBy>
  <cp:lastPrinted>2016-09-07T20:09:52Z</cp:lastPrinted>
  <dcterms:created xsi:type="dcterms:W3CDTF">2016-05-25T18:56:22Z</dcterms:created>
  <dcterms:modified xsi:type="dcterms:W3CDTF">2016-10-17T14:51:37Z</dcterms:modified>
</cp:coreProperties>
</file>